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<sst xmlns="http://schemas.openxmlformats.org/spreadsheetml/2006/main" count="183" uniqueCount="92">
  <si>
    <t>工事費内訳書</t>
  </si>
  <si>
    <t>住　　　　所</t>
  </si>
  <si>
    <t>商号又は名称</t>
  </si>
  <si>
    <t>代 表 者 名</t>
  </si>
  <si>
    <t>工 事 名</t>
  </si>
  <si>
    <t>Ｒ７那土　西納大久保線　那賀・請ノ谷岡田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</si>
  <si>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</si>
  <si>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</si>
  <si>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</si>
  <si>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</si>
  <si>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</si>
  <si>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</si>
  <si>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</si>
  <si>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</si>
  <si>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</si>
  <si>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</si>
  <si>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</si>
  <si>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</si>
  <si>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</si>
  <si>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</si>
  <si>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</si>
  <si>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擁壁工</t>
  </si>
  <si>
    <t>作業土工</t>
  </si>
  <si>
    <t>床掘り(掘削)</t>
  </si>
  <si>
    <t>埋戻し
　最大埋戻幅1m以上4m未満</t>
  </si>
  <si>
    <t>埋戻し
　最大埋戻幅1m未満</t>
  </si>
  <si>
    <t>場所打擁壁工(構造物単位)</t>
  </si>
  <si>
    <t>もたれ式擁壁
　上部</t>
  </si>
  <si>
    <t>もたれ式擁壁
　下部</t>
  </si>
  <si>
    <t xml:space="preserve">練石積み　</t>
  </si>
  <si>
    <t>m2</t>
  </si>
  <si>
    <t>場所打擁壁工
　隔壁</t>
  </si>
  <si>
    <t xml:space="preserve">ｺﾝｸﾘｰﾄ　</t>
  </si>
  <si>
    <t>型枠</t>
  </si>
  <si>
    <t>鉄筋</t>
  </si>
  <si>
    <t>t</t>
  </si>
  <si>
    <t>排水構造物工</t>
  </si>
  <si>
    <t>床掘り</t>
  </si>
  <si>
    <t>基面整正</t>
  </si>
  <si>
    <t>側溝工</t>
  </si>
  <si>
    <t>ﾌﾟﾚｷｬｽﾄU型側溝</t>
  </si>
  <si>
    <t>m</t>
  </si>
  <si>
    <t>ﾓﾙﾀﾙ充填</t>
  </si>
  <si>
    <t>側溝蓋</t>
  </si>
  <si>
    <t>枚</t>
  </si>
  <si>
    <t>集水桝･ﾏﾝﾎｰﾙ工</t>
  </si>
  <si>
    <t>1号集水桝</t>
  </si>
  <si>
    <t>基</t>
  </si>
  <si>
    <t>蓋</t>
  </si>
  <si>
    <t xml:space="preserve">2号集水桝　</t>
  </si>
  <si>
    <t>場所打水路工</t>
  </si>
  <si>
    <t>2号U型側溝</t>
  </si>
  <si>
    <t>3号U型側溝</t>
  </si>
  <si>
    <t>場所打水路工　
　1号U型水路</t>
  </si>
  <si>
    <t xml:space="preserve">型枠　</t>
  </si>
  <si>
    <t>砕石基礎</t>
  </si>
  <si>
    <t>場所打水路工　
　縦排水路</t>
  </si>
  <si>
    <t>練石積み</t>
  </si>
  <si>
    <t xml:space="preserve">亜鉛ﾒｯｷ鋼板　</t>
  </si>
  <si>
    <t>kg</t>
  </si>
  <si>
    <t>ｺﾝｸﾘｰﾄｱﾝｶｰ</t>
  </si>
  <si>
    <t>本</t>
  </si>
  <si>
    <t xml:space="preserve">足場　</t>
  </si>
  <si>
    <t>掛m2</t>
  </si>
  <si>
    <t>落石雪害防止工</t>
  </si>
  <si>
    <t>落石防護柵工</t>
  </si>
  <si>
    <t>ﾛｰﾌﾟ･金網</t>
  </si>
  <si>
    <t>支柱</t>
  </si>
  <si>
    <t>階段工</t>
  </si>
  <si>
    <t>現場打ち階段</t>
  </si>
  <si>
    <t>構造物撤去工</t>
  </si>
  <si>
    <t>構造物取壊し工</t>
  </si>
  <si>
    <t>ｺﾝｸﾘｰﾄ取壊し運搬処理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</si>
  <si>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</si>
  <si>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</si>
  <si>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</si>
  <si>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</si>
  <si>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</si>
  <si>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</si>
  <si>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</si>
  <si>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</si>
  <si>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支障木伐採工</t>
  </si>
  <si>
    <t xml:space="preserve">木根等処分費　</t>
  </si>
  <si>
    <t xml:space="preserve">現場発生品運搬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</si>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</sst>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G11+G19+G32+G63+G71+G74+G77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210.0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G20+G24+G28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17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17</v>
      </c>
      <c r="F25" s="13" t="n">
        <v>49.0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17</v>
      </c>
      <c r="F26" s="13" t="n">
        <v>75.0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30</v>
      </c>
      <c r="F27" s="13" t="n">
        <v>54.0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30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4" t="n">
        <v>0.01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5">
        <f>G33+G38+G42+G47+G52+G56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22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23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17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25</v>
      </c>
      <c r="E36" s="12" t="s">
        <v>17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30</v>
      </c>
      <c r="F37" s="13" t="n">
        <v>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39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40</v>
      </c>
      <c r="E39" s="12" t="s">
        <v>41</v>
      </c>
      <c r="F39" s="13" t="n">
        <v>14.0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42</v>
      </c>
      <c r="E40" s="12" t="s">
        <v>17</v>
      </c>
      <c r="F40" s="14" t="n">
        <v>0.5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43</v>
      </c>
      <c r="E41" s="12" t="s">
        <v>44</v>
      </c>
      <c r="F41" s="13" t="n">
        <v>28.0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G43+G44+G45+G46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47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44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47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48</v>
      </c>
      <c r="E46" s="12" t="s">
        <v>44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50</v>
      </c>
      <c r="D47" s="11"/>
      <c r="E47" s="12" t="s">
        <v>13</v>
      </c>
      <c r="F47" s="13" t="n">
        <v>1.0</v>
      </c>
      <c r="G47" s="15">
        <f>G48+G49+G50+G51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51</v>
      </c>
      <c r="E48" s="12" t="s">
        <v>41</v>
      </c>
      <c r="F48" s="13" t="n">
        <v>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43</v>
      </c>
      <c r="E49" s="12" t="s">
        <v>44</v>
      </c>
      <c r="F49" s="13" t="n">
        <v>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52</v>
      </c>
      <c r="E50" s="12" t="s">
        <v>41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43</v>
      </c>
      <c r="E51" s="12" t="s">
        <v>44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53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32</v>
      </c>
      <c r="E53" s="12" t="s">
        <v>17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54</v>
      </c>
      <c r="E54" s="12" t="s">
        <v>30</v>
      </c>
      <c r="F54" s="13" t="n">
        <v>4.0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55</v>
      </c>
      <c r="E55" s="12" t="s">
        <v>30</v>
      </c>
      <c r="F55" s="13" t="n">
        <v>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56</v>
      </c>
      <c r="D56" s="11"/>
      <c r="E56" s="12" t="s">
        <v>13</v>
      </c>
      <c r="F56" s="13" t="n">
        <v>1.0</v>
      </c>
      <c r="G56" s="15">
        <f>G57+G58+G59+G60+G61+G62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32</v>
      </c>
      <c r="E57" s="12" t="s">
        <v>17</v>
      </c>
      <c r="F57" s="13" t="n">
        <v>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54</v>
      </c>
      <c r="E58" s="12" t="s">
        <v>30</v>
      </c>
      <c r="F58" s="13" t="n">
        <v>11.0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57</v>
      </c>
      <c r="E59" s="12" t="s">
        <v>30</v>
      </c>
      <c r="F59" s="13" t="n">
        <v>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58</v>
      </c>
      <c r="E60" s="12" t="s">
        <v>59</v>
      </c>
      <c r="F60" s="13" t="n">
        <v>104.0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60</v>
      </c>
      <c r="E61" s="12" t="s">
        <v>61</v>
      </c>
      <c r="F61" s="13" t="n">
        <v>30.0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62</v>
      </c>
      <c r="E62" s="12" t="s">
        <v>63</v>
      </c>
      <c r="F62" s="13" t="n">
        <v>3.0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64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65</v>
      </c>
      <c r="D64" s="11"/>
      <c r="E64" s="12" t="s">
        <v>13</v>
      </c>
      <c r="F64" s="13" t="n">
        <v>1.0</v>
      </c>
      <c r="G64" s="15">
        <f>G65+G66+G67+G68+G69+G70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66</v>
      </c>
      <c r="E65" s="12" t="s">
        <v>41</v>
      </c>
      <c r="F65" s="13" t="n">
        <v>9.0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67</v>
      </c>
      <c r="E66" s="12" t="s">
        <v>61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67</v>
      </c>
      <c r="E67" s="12" t="s">
        <v>61</v>
      </c>
      <c r="F67" s="13" t="n">
        <v>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66</v>
      </c>
      <c r="E68" s="12" t="s">
        <v>41</v>
      </c>
      <c r="F68" s="13" t="n">
        <v>5.0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67</v>
      </c>
      <c r="E69" s="12" t="s">
        <v>61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67</v>
      </c>
      <c r="E70" s="12" t="s">
        <v>61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68</v>
      </c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69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68</v>
      </c>
      <c r="E73" s="12" t="s">
        <v>13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 t="s">
        <v>70</v>
      </c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2.0</v>
      </c>
    </row>
    <row r="75" ht="42.0" customHeight="true">
      <c r="A75" s="10"/>
      <c r="B75" s="11"/>
      <c r="C75" s="11" t="s">
        <v>71</v>
      </c>
      <c r="D75" s="11"/>
      <c r="E75" s="12" t="s">
        <v>13</v>
      </c>
      <c r="F75" s="13" t="n">
        <v>1.0</v>
      </c>
      <c r="G75" s="15">
        <f>G76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72</v>
      </c>
      <c r="E76" s="12" t="s">
        <v>17</v>
      </c>
      <c r="F76" s="13" t="n">
        <v>17.0</v>
      </c>
      <c r="G76" s="16"/>
      <c r="I76" s="17" t="n">
        <v>67.0</v>
      </c>
      <c r="J76" s="18" t="n">
        <v>4.0</v>
      </c>
    </row>
    <row r="77" ht="42.0" customHeight="true">
      <c r="A77" s="10"/>
      <c r="B77" s="11" t="s">
        <v>73</v>
      </c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74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75</v>
      </c>
      <c r="E79" s="12" t="s">
        <v>76</v>
      </c>
      <c r="F79" s="13" t="n">
        <v>200.0</v>
      </c>
      <c r="G79" s="16"/>
      <c r="I79" s="17" t="n">
        <v>70.0</v>
      </c>
      <c r="J79" s="18" t="n">
        <v>4.0</v>
      </c>
    </row>
    <row r="80" ht="42.0" customHeight="true">
      <c r="A80" s="10" t="s">
        <v>77</v>
      </c>
      <c r="B80" s="11"/>
      <c r="C80" s="11"/>
      <c r="D80" s="11"/>
      <c r="E80" s="12" t="s">
        <v>13</v>
      </c>
      <c r="F80" s="13" t="n">
        <v>1.0</v>
      </c>
      <c r="G80" s="15">
        <f>G11+G19+G32+G63+G71+G74+G77</f>
      </c>
      <c r="I80" s="17" t="n">
        <v>71.0</v>
      </c>
      <c r="J80" s="18" t="n">
        <v>20.0</v>
      </c>
    </row>
    <row r="81" ht="42.0" customHeight="true">
      <c r="A81" s="10" t="s">
        <v>78</v>
      </c>
      <c r="B81" s="11"/>
      <c r="C81" s="11"/>
      <c r="D81" s="11"/>
      <c r="E81" s="12" t="s">
        <v>13</v>
      </c>
      <c r="F81" s="13" t="n">
        <v>1.0</v>
      </c>
      <c r="G81" s="15">
        <f>G82+G88</f>
      </c>
      <c r="I81" s="17" t="n">
        <v>72.0</v>
      </c>
      <c r="J81" s="18" t="n">
        <v>200.0</v>
      </c>
    </row>
    <row r="82" ht="42.0" customHeight="true">
      <c r="A82" s="10"/>
      <c r="B82" s="11" t="s">
        <v>79</v>
      </c>
      <c r="C82" s="11"/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80</v>
      </c>
      <c r="D83" s="11"/>
      <c r="E83" s="12" t="s">
        <v>13</v>
      </c>
      <c r="F83" s="13" t="n">
        <v>1.0</v>
      </c>
      <c r="G83" s="15">
        <f>G84+G85+G86+G87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81</v>
      </c>
      <c r="E84" s="12" t="s">
        <v>13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82</v>
      </c>
      <c r="E85" s="12" t="s">
        <v>35</v>
      </c>
      <c r="F85" s="13" t="n">
        <v>4.0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82</v>
      </c>
      <c r="E86" s="12" t="s">
        <v>35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83</v>
      </c>
      <c r="E87" s="12" t="s">
        <v>35</v>
      </c>
      <c r="F87" s="13" t="n">
        <v>5.0</v>
      </c>
      <c r="G87" s="16"/>
      <c r="I87" s="17" t="n">
        <v>78.0</v>
      </c>
      <c r="J87" s="18" t="n">
        <v>4.0</v>
      </c>
    </row>
    <row r="88" ht="42.0" customHeight="true">
      <c r="A88" s="10"/>
      <c r="B88" s="11" t="s">
        <v>84</v>
      </c>
      <c r="C88" s="11"/>
      <c r="D88" s="11"/>
      <c r="E88" s="12" t="s">
        <v>13</v>
      </c>
      <c r="F88" s="13" t="n">
        <v>1.0</v>
      </c>
      <c r="G88" s="16"/>
      <c r="I88" s="17" t="n">
        <v>79.0</v>
      </c>
      <c r="J88" s="18"/>
    </row>
    <row r="89" ht="42.0" customHeight="true">
      <c r="A89" s="10" t="s">
        <v>85</v>
      </c>
      <c r="B89" s="11"/>
      <c r="C89" s="11"/>
      <c r="D89" s="11"/>
      <c r="E89" s="12" t="s">
        <v>13</v>
      </c>
      <c r="F89" s="13" t="n">
        <v>1.0</v>
      </c>
      <c r="G89" s="15">
        <f>G80+G81</f>
      </c>
      <c r="I89" s="17" t="n">
        <v>80.0</v>
      </c>
      <c r="J89" s="18"/>
    </row>
    <row r="90" ht="42.0" customHeight="true">
      <c r="A90" s="10"/>
      <c r="B90" s="11" t="s">
        <v>86</v>
      </c>
      <c r="C90" s="11"/>
      <c r="D90" s="11"/>
      <c r="E90" s="12" t="s">
        <v>13</v>
      </c>
      <c r="F90" s="13" t="n">
        <v>1.0</v>
      </c>
      <c r="G90" s="16"/>
      <c r="I90" s="17" t="n">
        <v>81.0</v>
      </c>
      <c r="J90" s="18" t="n">
        <v>210.0</v>
      </c>
    </row>
    <row r="91" ht="42.0" customHeight="true">
      <c r="A91" s="10" t="s">
        <v>87</v>
      </c>
      <c r="B91" s="11"/>
      <c r="C91" s="11"/>
      <c r="D91" s="11"/>
      <c r="E91" s="12" t="s">
        <v>13</v>
      </c>
      <c r="F91" s="13" t="n">
        <v>1.0</v>
      </c>
      <c r="G91" s="15">
        <f>G80+G81+G90</f>
      </c>
      <c r="I91" s="17" t="n">
        <v>82.0</v>
      </c>
      <c r="J91" s="18"/>
    </row>
    <row r="92" ht="42.0" customHeight="true">
      <c r="A92" s="10"/>
      <c r="B92" s="11" t="s">
        <v>88</v>
      </c>
      <c r="C92" s="11"/>
      <c r="D92" s="11"/>
      <c r="E92" s="12" t="s">
        <v>13</v>
      </c>
      <c r="F92" s="13" t="n">
        <v>1.0</v>
      </c>
      <c r="G92" s="16"/>
      <c r="I92" s="17" t="n">
        <v>83.0</v>
      </c>
      <c r="J92" s="18" t="n">
        <v>220.0</v>
      </c>
    </row>
    <row r="93" ht="42.0" customHeight="true">
      <c r="A93" s="10" t="s">
        <v>89</v>
      </c>
      <c r="B93" s="11"/>
      <c r="C93" s="11"/>
      <c r="D93" s="11"/>
      <c r="E93" s="12" t="s">
        <v>13</v>
      </c>
      <c r="F93" s="13" t="n">
        <v>1.0</v>
      </c>
      <c r="G93" s="15">
        <f>G91+G92</f>
      </c>
      <c r="I93" s="17" t="n">
        <v>84.0</v>
      </c>
      <c r="J93" s="18" t="n">
        <v>30.0</v>
      </c>
    </row>
    <row r="94" ht="42.0" customHeight="true">
      <c r="A94" s="19" t="s">
        <v>90</v>
      </c>
      <c r="B94" s="20"/>
      <c r="C94" s="20"/>
      <c r="D94" s="20"/>
      <c r="E94" s="21" t="s">
        <v>91</v>
      </c>
      <c r="F94" s="22" t="s">
        <v>91</v>
      </c>
      <c r="G94" s="24">
        <f>G93</f>
      </c>
      <c r="I94" s="26" t="n">
        <v>85.0</v>
      </c>
      <c r="J9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D22"/>
    <mergeCell ref="D23"/>
    <mergeCell ref="C24: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D35"/>
    <mergeCell ref="D36"/>
    <mergeCell ref="D37"/>
    <mergeCell ref="C38:D38"/>
    <mergeCell ref="D39"/>
    <mergeCell ref="D40"/>
    <mergeCell ref="D41"/>
    <mergeCell ref="C42:D42"/>
    <mergeCell ref="D43"/>
    <mergeCell ref="D44"/>
    <mergeCell ref="D45"/>
    <mergeCell ref="D46"/>
    <mergeCell ref="C47:D47"/>
    <mergeCell ref="D48"/>
    <mergeCell ref="D49"/>
    <mergeCell ref="D50"/>
    <mergeCell ref="D51"/>
    <mergeCell ref="C52:D52"/>
    <mergeCell ref="D53"/>
    <mergeCell ref="D54"/>
    <mergeCell ref="D55"/>
    <mergeCell ref="C56:D56"/>
    <mergeCell ref="D57"/>
    <mergeCell ref="D58"/>
    <mergeCell ref="D59"/>
    <mergeCell ref="D60"/>
    <mergeCell ref="D61"/>
    <mergeCell ref="D62"/>
    <mergeCell ref="B63:D63"/>
    <mergeCell ref="C64:D64"/>
    <mergeCell ref="D65"/>
    <mergeCell ref="D66"/>
    <mergeCell ref="D67"/>
    <mergeCell ref="D68"/>
    <mergeCell ref="D69"/>
    <mergeCell ref="D70"/>
    <mergeCell ref="B71:D71"/>
    <mergeCell ref="C72:D72"/>
    <mergeCell ref="D73"/>
    <mergeCell ref="B74:D74"/>
    <mergeCell ref="C75:D75"/>
    <mergeCell ref="D76"/>
    <mergeCell ref="B77:D77"/>
    <mergeCell ref="C78:D78"/>
    <mergeCell ref="D79"/>
    <mergeCell ref="A80:D80"/>
    <mergeCell ref="A81:D81"/>
    <mergeCell ref="B82:D82"/>
    <mergeCell ref="C83:D83"/>
    <mergeCell ref="D84"/>
    <mergeCell ref="D85"/>
    <mergeCell ref="D86"/>
    <mergeCell ref="D87"/>
    <mergeCell ref="B88:D88"/>
    <mergeCell ref="A89:D89"/>
    <mergeCell ref="B90:D90"/>
    <mergeCell ref="A91:D91"/>
    <mergeCell ref="B92:D92"/>
    <mergeCell ref="A93:D93"/>
    <mergeCell ref="A94:D9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2025-07-08T04:37:28Z</dcterms:created>
  <dc:creator>Apache POI</dc:creator>
</cp:coreProperties>
</file>